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<sst xmlns="http://schemas.openxmlformats.org/spreadsheetml/2006/main" count="921" uniqueCount="73">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</sst>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24" sqref="Y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68000.09999999998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v>7239.9</v>
      </c>
      <c r="AA8" s="24"/>
      <c r="AB8" s="24"/>
      <c r="AC8" s="62"/>
      <c r="AD8" s="41">
        <v>83359.1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7713.2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0</v>
      </c>
      <c r="C8" s="41">
        <v>83359.1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58713.00000000001</v>
      </c>
      <c r="C9" s="25">
        <f t="shared" si="0"/>
        <v>27728.800000000003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0</v>
      </c>
      <c r="AE9" s="51">
        <f>AE10+AE15+AE24+AE33+AE47+AE52+AE54+AE61+AE62+AE71+AE72+AE75+AE87+AE80+AE82+AE81+AE69+AE88+AE90+AE89+AE70+AE40+AE91</f>
        <v>86441.8</v>
      </c>
      <c r="AF9" s="50"/>
      <c r="AG9" s="50"/>
    </row>
    <row r="10" spans="1:31" ht="15.75">
      <c r="A10" s="4" t="s">
        <v>4</v>
      </c>
      <c r="B10" s="23">
        <v>3845.6</v>
      </c>
      <c r="C10" s="23">
        <v>1891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0</v>
      </c>
      <c r="AE10" s="28">
        <f>B10+C10-AD10</f>
        <v>5736.6</v>
      </c>
    </row>
    <row r="11" spans="1:31" ht="15.75">
      <c r="A11" s="3" t="s">
        <v>5</v>
      </c>
      <c r="B11" s="23">
        <v>3240.9</v>
      </c>
      <c r="C11" s="23">
        <v>332.7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3573.6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452.1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540.8999999999999</v>
      </c>
      <c r="C14" s="23">
        <f t="shared" si="2"/>
        <v>1170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1710.9000000000005</v>
      </c>
    </row>
    <row r="15" spans="1:31" ht="15" customHeight="1">
      <c r="A15" s="4" t="s">
        <v>6</v>
      </c>
      <c r="B15" s="23">
        <v>13612.8</v>
      </c>
      <c r="C15" s="23">
        <v>11309.2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31">B15+C15-AD15</f>
        <v>24922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</v>
      </c>
      <c r="AE16" s="72">
        <f t="shared" si="3"/>
        <v>13164.7</v>
      </c>
    </row>
    <row r="17" spans="1:32" ht="15.75">
      <c r="A17" s="3" t="s">
        <v>5</v>
      </c>
      <c r="B17" s="23">
        <v>11838.5</v>
      </c>
      <c r="C17" s="23">
        <v>1728.7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13567.2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2771.9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7279.9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62.2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287.89999999999924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1224.599999999999</v>
      </c>
    </row>
    <row r="24" spans="1:31" ht="15" customHeight="1">
      <c r="A24" s="4" t="s">
        <v>7</v>
      </c>
      <c r="B24" s="23">
        <v>18088.6</v>
      </c>
      <c r="C24" s="23">
        <v>3284.7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21373.3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0</v>
      </c>
      <c r="AE25" s="72">
        <f t="shared" si="3"/>
        <v>18784.1</v>
      </c>
    </row>
    <row r="26" spans="1:32" ht="15.75">
      <c r="A26" s="3" t="s">
        <v>5</v>
      </c>
      <c r="B26" s="23">
        <v>14277.7</v>
      </c>
      <c r="C26" s="23">
        <v>20.7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14298.400000000001</v>
      </c>
      <c r="AF26" s="6"/>
    </row>
    <row r="27" spans="1:31" ht="15.75">
      <c r="A27" s="3" t="s">
        <v>3</v>
      </c>
      <c r="B27" s="23">
        <v>1003</v>
      </c>
      <c r="C27" s="23">
        <v>1920.8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2923.8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275</v>
      </c>
    </row>
    <row r="29" spans="1:31" ht="15.75">
      <c r="A29" s="3" t="s">
        <v>2</v>
      </c>
      <c r="B29" s="23">
        <v>827.6</v>
      </c>
      <c r="C29" s="23">
        <v>225.8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1053.4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1593.8999999999978</v>
      </c>
      <c r="C32" s="23">
        <f t="shared" si="5"/>
        <v>1099.2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2693.0999999999976</v>
      </c>
    </row>
    <row r="33" spans="1:31" ht="15" customHeight="1">
      <c r="A33" s="4" t="s">
        <v>8</v>
      </c>
      <c r="B33" s="23">
        <v>228</v>
      </c>
      <c r="C33" s="23">
        <v>1490.7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1718.7</v>
      </c>
    </row>
    <row r="34" spans="1:31" ht="15.75">
      <c r="A34" s="3" t="s">
        <v>5</v>
      </c>
      <c r="B34" s="23">
        <v>118.3</v>
      </c>
      <c r="C34" s="23">
        <v>20.5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138.8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v>1323.8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1323.8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6.700000000000003</v>
      </c>
      <c r="C39" s="23">
        <f t="shared" si="7"/>
        <v>82.40000000000009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v>557</v>
      </c>
      <c r="C40" s="23">
        <v>11.7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568.7</v>
      </c>
    </row>
    <row r="41" spans="1:32" ht="15.75">
      <c r="A41" s="3" t="s">
        <v>5</v>
      </c>
      <c r="B41" s="23">
        <v>486.5</v>
      </c>
      <c r="C41" s="23">
        <v>1.6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488.1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7.699999999999999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57.700000000000024</v>
      </c>
    </row>
    <row r="47" spans="1:31" ht="17.25" customHeight="1">
      <c r="A47" s="4" t="s">
        <v>15</v>
      </c>
      <c r="B47" s="37">
        <v>965.5</v>
      </c>
      <c r="C47" s="23">
        <v>1815.7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2781.2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868.8</v>
      </c>
      <c r="C49" s="23">
        <v>1636.1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2504.8999999999996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96.70000000000005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276.3000000000002</v>
      </c>
    </row>
    <row r="52" spans="1:31" ht="15" customHeight="1">
      <c r="A52" s="4" t="s">
        <v>0</v>
      </c>
      <c r="B52" s="23">
        <v>4109</v>
      </c>
      <c r="C52" s="23">
        <v>1181.7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0</v>
      </c>
      <c r="AE52" s="28">
        <f aca="true" t="shared" si="12" ref="AE52:AE59">B52+C52-AD52</f>
        <v>5290.7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878.6</v>
      </c>
    </row>
    <row r="54" spans="1:32" ht="15" customHeight="1">
      <c r="A54" s="4" t="s">
        <v>9</v>
      </c>
      <c r="B54" s="45">
        <v>2434.8</v>
      </c>
      <c r="C54" s="23">
        <v>1223.2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3658</v>
      </c>
      <c r="AF54" s="6"/>
    </row>
    <row r="55" spans="1:32" ht="15.75">
      <c r="A55" s="3" t="s">
        <v>5</v>
      </c>
      <c r="B55" s="23">
        <v>1621</v>
      </c>
      <c r="C55" s="23">
        <v>525.4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2146.4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380.59999999999997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1111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89.3</v>
      </c>
    </row>
    <row r="62" spans="1:31" ht="15" customHeight="1">
      <c r="A62" s="4" t="s">
        <v>11</v>
      </c>
      <c r="B62" s="23">
        <v>730</v>
      </c>
      <c r="C62" s="23">
        <v>637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1367</v>
      </c>
    </row>
    <row r="63" spans="1:32" ht="15.75">
      <c r="A63" s="3" t="s">
        <v>5</v>
      </c>
      <c r="B63" s="23">
        <v>457.4</v>
      </c>
      <c r="C63" s="23">
        <v>50.5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507.9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796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230.5</v>
      </c>
    </row>
    <row r="70" spans="1:31" ht="15.75">
      <c r="A70" s="4" t="s">
        <v>42</v>
      </c>
      <c r="B70" s="23">
        <v>5.7</v>
      </c>
      <c r="C70" s="23">
        <v>3.6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9.3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835.1</v>
      </c>
      <c r="C72" s="23">
        <v>2483.6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0</v>
      </c>
      <c r="AE72" s="31">
        <f t="shared" si="17"/>
        <v>3318.7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119.69999999999999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596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1054.6</v>
      </c>
      <c r="AF87" s="11"/>
    </row>
    <row r="88" spans="1:32" ht="15.75">
      <c r="A88" s="4" t="s">
        <v>54</v>
      </c>
      <c r="B88" s="23">
        <v>350</v>
      </c>
      <c r="C88" s="23">
        <v>1567.1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1917.1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v>7675.8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7675.8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58713.00000000001</v>
      </c>
      <c r="C93" s="43">
        <f t="shared" si="18"/>
        <v>27728.800000000003</v>
      </c>
      <c r="D93" s="43">
        <f t="shared" si="18"/>
        <v>0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0</v>
      </c>
      <c r="AE93" s="59">
        <f>AE10+AE15+AE24+AE33+AE47+AE52+AE54+AE61+AE62+AE69+AE71+AE72+AE75+AE80+AE81+AE82+AE87+AE88+AE89+AE90+AE70+AE40+AE91</f>
        <v>86441.8</v>
      </c>
    </row>
    <row r="94" spans="1:31" ht="15.75">
      <c r="A94" s="3" t="s">
        <v>5</v>
      </c>
      <c r="B94" s="23">
        <f aca="true" t="shared" si="19" ref="B94:AB94">B11+B17+B26+B34+B55+B63+B73+B41+B76</f>
        <v>32109.1</v>
      </c>
      <c r="C94" s="23">
        <f t="shared" si="19"/>
        <v>2686.1</v>
      </c>
      <c r="D94" s="23">
        <f t="shared" si="19"/>
        <v>0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0</v>
      </c>
      <c r="AE94" s="28">
        <f>B94+C94-AD94</f>
        <v>34795.2</v>
      </c>
    </row>
    <row r="95" spans="1:31" ht="15.75">
      <c r="A95" s="3" t="s">
        <v>2</v>
      </c>
      <c r="B95" s="23">
        <f aca="true" t="shared" si="20" ref="B95:AB95">B12+B20+B29+B36+B57+B66+B44+B79+B74+B53</f>
        <v>2021.9</v>
      </c>
      <c r="C95" s="23">
        <f t="shared" si="20"/>
        <v>8232.7</v>
      </c>
      <c r="D95" s="23">
        <f t="shared" si="20"/>
        <v>0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0</v>
      </c>
      <c r="AE95" s="28">
        <f>B95+C95-AD95</f>
        <v>10254.6</v>
      </c>
    </row>
    <row r="96" spans="1:31" ht="15.75">
      <c r="A96" s="3" t="s">
        <v>3</v>
      </c>
      <c r="B96" s="23">
        <f aca="true" t="shared" si="21" ref="B96:Y96">B18+B27+B42+B64+B77</f>
        <v>1003.3</v>
      </c>
      <c r="C96" s="23">
        <f t="shared" si="21"/>
        <v>2007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3010.3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3209.8999999999996</v>
      </c>
    </row>
    <row r="98" spans="1:31" ht="15.75">
      <c r="A98" s="3" t="s">
        <v>17</v>
      </c>
      <c r="B98" s="23">
        <f aca="true" t="shared" si="23" ref="B98:AB98">B21+B30+B49+B37+B58+B13</f>
        <v>994.4</v>
      </c>
      <c r="C98" s="23">
        <f t="shared" si="23"/>
        <v>3046.1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4040.5</v>
      </c>
    </row>
    <row r="99" spans="1:31" ht="12.75">
      <c r="A99" s="1" t="s">
        <v>47</v>
      </c>
      <c r="B99" s="2">
        <f aca="true" t="shared" si="24" ref="B99:AB99">B93-B94-B95-B96-B97-B98</f>
        <v>21367.500000000007</v>
      </c>
      <c r="C99" s="2">
        <f t="shared" si="24"/>
        <v>9763.800000000003</v>
      </c>
      <c r="D99" s="2">
        <f t="shared" si="24"/>
        <v>0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0</v>
      </c>
      <c r="AE99" s="2">
        <f>AE93-AE94-AE95-AE96-AE97-AE98</f>
        <v>31131.300000000003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2015-07-31T10:23:36Z</cp:lastPrinted>
  <dcterms:created xsi:type="dcterms:W3CDTF">2002-11-05T08:53:00Z</dcterms:created>
  <dcterms:modified xsi:type="dcterms:W3CDTF">2015-08-03T05:06:53Z</dcterms:modified>
  <cp:category/>
  <cp:version/>
  <cp:contentType/>
  <cp:contentStatus/>
</cp:coreProperties>
</file>